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д" sheetId="10" r:id="rId1"/>
  </sheets>
  <calcPr calcId="145621"/>
</workbook>
</file>

<file path=xl/calcChain.xml><?xml version="1.0" encoding="utf-8"?>
<calcChain xmlns="http://schemas.openxmlformats.org/spreadsheetml/2006/main">
  <c r="H80" i="10" l="1"/>
  <c r="I80" i="10"/>
  <c r="J80" i="10"/>
  <c r="H67" i="10"/>
  <c r="I67" i="10"/>
  <c r="J67" i="10"/>
  <c r="H56" i="10"/>
  <c r="I56" i="10"/>
  <c r="J56" i="10"/>
  <c r="H26" i="10"/>
  <c r="I26" i="10"/>
  <c r="J26" i="10"/>
  <c r="H22" i="10"/>
  <c r="I22" i="10"/>
  <c r="J22" i="10"/>
  <c r="G80" i="10"/>
  <c r="G67" i="10"/>
  <c r="G56" i="10"/>
  <c r="E56" i="10"/>
  <c r="G26" i="10"/>
  <c r="E26" i="10"/>
  <c r="G22" i="10"/>
  <c r="H83" i="10" l="1"/>
  <c r="J83" i="10"/>
  <c r="I83" i="10"/>
  <c r="E83" i="10"/>
  <c r="G83" i="10"/>
</calcChain>
</file>

<file path=xl/sharedStrings.xml><?xml version="1.0" encoding="utf-8"?>
<sst xmlns="http://schemas.openxmlformats.org/spreadsheetml/2006/main" count="119" uniqueCount="103">
  <si>
    <t>Наименование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</si>
  <si>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</si>
  <si>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</si>
  <si>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</si>
  <si>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</si>
  <si>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</si>
  <si>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</si>
  <si>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</si>
  <si>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Лук 10</t>
  </si>
  <si>
    <t>Морковь 10</t>
  </si>
  <si>
    <t>Масло растительное 3</t>
  </si>
  <si>
    <t xml:space="preserve">Картофельное пюре </t>
  </si>
  <si>
    <t>Какао 4</t>
  </si>
  <si>
    <t>УЖИН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</si>
  <si>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</si>
  <si>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</si>
  <si>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</si>
  <si>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</si>
  <si>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</si>
  <si>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</si>
  <si>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</si>
  <si>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</si>
  <si>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</si>
  <si>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Хлеб пшеничный 10</t>
  </si>
  <si>
    <t>Хлеб ржаной 10</t>
  </si>
  <si>
    <t xml:space="preserve">Яблоки </t>
  </si>
  <si>
    <t>Снежок 200</t>
  </si>
  <si>
    <t>ПОЛДНИК</t>
  </si>
  <si>
    <t xml:space="preserve">Компот из апельсинов </t>
  </si>
  <si>
    <t>Апельсины 50</t>
  </si>
  <si>
    <t xml:space="preserve">Чай с сахаром с лимоном </t>
  </si>
  <si>
    <t>Лимон 8</t>
  </si>
  <si>
    <t>Мясо говядины 74</t>
  </si>
  <si>
    <t>Хлеб ржаной 15</t>
  </si>
  <si>
    <t xml:space="preserve">Печенье </t>
  </si>
  <si>
    <t>Печенье 15</t>
  </si>
  <si>
    <t>Морковь 12</t>
  </si>
  <si>
    <t>Яблоки 150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</si>
  <si>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</si>
  <si>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</si>
  <si>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</si>
  <si>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</si>
  <si>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</si>
  <si>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</si>
  <si>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</si>
  <si>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</si>
  <si>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 xml:space="preserve">Омлет </t>
  </si>
  <si>
    <t xml:space="preserve">Капуста тушенная 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</si>
  <si>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</si>
  <si>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10 день</t>
  </si>
  <si>
    <t xml:space="preserve">Кисель </t>
  </si>
  <si>
    <t xml:space="preserve">Салат «Сельдь с луком»  </t>
  </si>
  <si>
    <t xml:space="preserve">Котлета 100 </t>
  </si>
  <si>
    <t>Хлеб пшеничный 40</t>
  </si>
  <si>
    <t>яйцо 80</t>
  </si>
  <si>
    <t>Хлеб пшеничный 55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</si>
  <si>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</si>
  <si>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ржаной15</t>
  </si>
  <si>
    <t>Каша перловая</t>
  </si>
  <si>
    <t>№883 с р 2021г</t>
  </si>
  <si>
    <t>Снежок</t>
  </si>
  <si>
    <t>№173с.р.2017г</t>
  </si>
  <si>
    <t>Сыр порциями</t>
  </si>
  <si>
    <t>Сахар20</t>
  </si>
  <si>
    <t>№171с.р.2017г</t>
  </si>
  <si>
    <t>№383с.р.2017г</t>
  </si>
  <si>
    <t>Пшено63</t>
  </si>
  <si>
    <t>№102с.р.2017г</t>
  </si>
  <si>
    <t>Горох20</t>
  </si>
  <si>
    <t>№260с.р.2017г</t>
  </si>
  <si>
    <t>Суп картофельный с бобовыми</t>
  </si>
  <si>
    <t>№386ср2017г</t>
  </si>
  <si>
    <t>Молоко цельное125</t>
  </si>
  <si>
    <t>№389ср2017г</t>
  </si>
  <si>
    <t>№15ср2017г</t>
  </si>
  <si>
    <t>Хлеб пшеничный60</t>
  </si>
  <si>
    <t>№76ср2017г</t>
  </si>
  <si>
    <t>Сельдь50</t>
  </si>
  <si>
    <t>Лук40</t>
  </si>
  <si>
    <t>№268ср2017г</t>
  </si>
  <si>
    <t>№346ср2017г</t>
  </si>
  <si>
    <t>№210ср2017г</t>
  </si>
  <si>
    <t>Молоко30</t>
  </si>
  <si>
    <t>№377ср2017г</t>
  </si>
  <si>
    <t>Мука пшеничная2</t>
  </si>
  <si>
    <t>Сыр30</t>
  </si>
  <si>
    <t>Масло сливочное 3</t>
  </si>
  <si>
    <t>Масло растительное5</t>
  </si>
  <si>
    <t>№723ср2021г</t>
  </si>
  <si>
    <t>Томатная паста 5</t>
  </si>
  <si>
    <t>Молоко цельное 15</t>
  </si>
  <si>
    <t>Капуста100</t>
  </si>
  <si>
    <t>Картофель88</t>
  </si>
  <si>
    <t>Сахар10</t>
  </si>
  <si>
    <t>Хлеб  ржаной70</t>
  </si>
  <si>
    <t>Крупа перловая60</t>
  </si>
  <si>
    <t>Гуляш из мяса говядины</t>
  </si>
  <si>
    <t>Мясо говядина79</t>
  </si>
  <si>
    <t>Томат пюре8</t>
  </si>
  <si>
    <t>Лук репчатый 10</t>
  </si>
  <si>
    <t>Каша пшенная на цельном молоке со сливочным маслом</t>
  </si>
  <si>
    <t>Какао с молоком сгущенным</t>
  </si>
  <si>
    <t>Молоко сгущенное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</si>
</sst>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topLeftCell="A3" workbookViewId="0">
      <selection activeCell="K3" sqref="K1:R1048576"/>
    </sheetView>
  </sheetViews>
  <sheetFormatPr defaultRowHeight="15" x14ac:dyDescent="0.25"/>
  <cols>
    <col min="1" max="1" width="8.42578125" customWidth="1"/>
    <col min="6" max="6" width="28.28515625" customWidth="1"/>
  </cols>
  <sheetData>
    <row r="1" spans="1:10" hidden="1" x14ac:dyDescent="0.25"/>
    <row r="2" spans="1:10" hidden="1" x14ac:dyDescent="0.25"/>
    <row r="3" spans="1:10" ht="15.75" x14ac:dyDescent="0.25">
      <c r="A3" s="8" t="s">
        <v>45</v>
      </c>
    </row>
    <row r="4" spans="1:10" ht="15.75" x14ac:dyDescent="0.25">
      <c r="A4" s="8" t="s">
        <v>48</v>
      </c>
    </row>
    <row r="5" spans="1:10" ht="15.75" x14ac:dyDescent="0.25">
      <c r="A5" s="42" t="s">
        <v>56</v>
      </c>
      <c r="B5" s="42"/>
      <c r="C5" s="42"/>
    </row>
    <row r="6" spans="1:10" ht="15.75" x14ac:dyDescent="0.25">
      <c r="A6" s="8" t="s">
        <v>44</v>
      </c>
    </row>
    <row r="7" spans="1:10" ht="18.75" x14ac:dyDescent="0.3">
      <c r="A7" s="9"/>
    </row>
    <row r="8" spans="1:10" ht="18.75" x14ac:dyDescent="0.3">
      <c r="A8" s="43" t="s">
        <v>49</v>
      </c>
      <c r="B8" s="43"/>
      <c r="C8" s="43"/>
      <c r="D8" s="43"/>
    </row>
    <row r="9" spans="1:10" ht="25.5" x14ac:dyDescent="0.25">
      <c r="A9" s="10"/>
      <c r="B9" s="79" t="s">
        <v>0</v>
      </c>
      <c r="C9" s="79"/>
      <c r="D9" s="79"/>
      <c r="E9" s="4"/>
      <c r="F9" s="4" t="s">
        <v>38</v>
      </c>
      <c r="G9" s="4" t="s">
        <v>39</v>
      </c>
      <c r="H9" s="4" t="s">
        <v>40</v>
      </c>
      <c r="I9" s="4" t="s">
        <v>41</v>
      </c>
      <c r="J9" s="4" t="s">
        <v>42</v>
      </c>
    </row>
    <row r="10" spans="1:10" x14ac:dyDescent="0.25">
      <c r="A10" s="44" t="s">
        <v>43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64" t="s">
        <v>61</v>
      </c>
      <c r="B11" s="64" t="s">
        <v>100</v>
      </c>
      <c r="C11" s="64"/>
      <c r="D11" s="64"/>
      <c r="E11" s="64">
        <v>250</v>
      </c>
      <c r="F11" s="40" t="s">
        <v>66</v>
      </c>
      <c r="G11" s="3">
        <v>2.5</v>
      </c>
      <c r="H11" s="3">
        <v>0.2</v>
      </c>
      <c r="I11" s="3">
        <v>27.6</v>
      </c>
      <c r="J11" s="3">
        <v>117.3</v>
      </c>
    </row>
    <row r="12" spans="1:10" x14ac:dyDescent="0.25">
      <c r="A12" s="64"/>
      <c r="B12" s="64"/>
      <c r="C12" s="64"/>
      <c r="D12" s="64"/>
      <c r="E12" s="64"/>
      <c r="F12" s="24" t="s">
        <v>72</v>
      </c>
      <c r="G12" s="3">
        <v>2.8</v>
      </c>
      <c r="H12" s="3">
        <v>3.2</v>
      </c>
      <c r="I12" s="3">
        <v>4.7</v>
      </c>
      <c r="J12" s="3">
        <v>58</v>
      </c>
    </row>
    <row r="13" spans="1:10" x14ac:dyDescent="0.25">
      <c r="A13" s="64"/>
      <c r="B13" s="64"/>
      <c r="C13" s="64"/>
      <c r="D13" s="64"/>
      <c r="E13" s="64"/>
      <c r="F13" s="2" t="s">
        <v>1</v>
      </c>
      <c r="G13" s="10"/>
      <c r="H13" s="10"/>
      <c r="I13" s="3">
        <v>4.9000000000000004</v>
      </c>
      <c r="J13" s="3">
        <v>18.7</v>
      </c>
    </row>
    <row r="14" spans="1:10" x14ac:dyDescent="0.25">
      <c r="A14" s="64"/>
      <c r="B14" s="64"/>
      <c r="C14" s="64"/>
      <c r="D14" s="64"/>
      <c r="E14" s="64"/>
      <c r="F14" s="2" t="s">
        <v>2</v>
      </c>
      <c r="G14" s="3">
        <v>0.03</v>
      </c>
      <c r="H14" s="3">
        <v>4.0999999999999996</v>
      </c>
      <c r="I14" s="3">
        <v>4.4999999999999998E-2</v>
      </c>
      <c r="J14" s="3">
        <v>37.4</v>
      </c>
    </row>
    <row r="15" spans="1:10" x14ac:dyDescent="0.25">
      <c r="A15" s="64" t="s">
        <v>74</v>
      </c>
      <c r="B15" s="64" t="s">
        <v>62</v>
      </c>
      <c r="C15" s="64"/>
      <c r="D15" s="64"/>
      <c r="E15" s="64">
        <v>30</v>
      </c>
      <c r="F15" s="26" t="s">
        <v>85</v>
      </c>
      <c r="G15" s="3">
        <v>5.4</v>
      </c>
      <c r="H15" s="3">
        <v>5.5</v>
      </c>
      <c r="I15" s="10"/>
      <c r="J15" s="3">
        <v>72.2</v>
      </c>
    </row>
    <row r="16" spans="1:10" hidden="1" x14ac:dyDescent="0.25">
      <c r="A16" s="64"/>
      <c r="B16" s="64"/>
      <c r="C16" s="64"/>
      <c r="D16" s="64"/>
      <c r="E16" s="64"/>
    </row>
    <row r="17" spans="1:10" x14ac:dyDescent="0.25">
      <c r="A17" s="64" t="s">
        <v>65</v>
      </c>
      <c r="B17" s="64" t="s">
        <v>101</v>
      </c>
      <c r="C17" s="64"/>
      <c r="D17" s="64"/>
      <c r="E17" s="64">
        <v>200</v>
      </c>
      <c r="F17" s="2" t="s">
        <v>12</v>
      </c>
      <c r="G17" s="3">
        <v>0.98</v>
      </c>
      <c r="H17" s="3">
        <v>0.5</v>
      </c>
      <c r="I17" s="3">
        <v>1.2</v>
      </c>
      <c r="J17" s="3">
        <v>13.5</v>
      </c>
    </row>
    <row r="18" spans="1:10" x14ac:dyDescent="0.25">
      <c r="A18" s="64"/>
      <c r="B18" s="64"/>
      <c r="C18" s="64"/>
      <c r="D18" s="64"/>
      <c r="E18" s="64"/>
      <c r="F18" s="41" t="s">
        <v>102</v>
      </c>
      <c r="G18" s="3">
        <v>2.8</v>
      </c>
      <c r="H18" s="3">
        <v>3.2</v>
      </c>
      <c r="I18" s="3">
        <v>4.7</v>
      </c>
      <c r="J18" s="3">
        <v>58</v>
      </c>
    </row>
    <row r="19" spans="1:10" x14ac:dyDescent="0.25">
      <c r="A19" s="64"/>
      <c r="B19" s="64"/>
      <c r="C19" s="64"/>
      <c r="D19" s="64"/>
      <c r="E19" s="64"/>
      <c r="F19" s="2" t="s">
        <v>5</v>
      </c>
      <c r="G19" s="3"/>
      <c r="H19" s="3"/>
      <c r="I19" s="3">
        <v>14.9</v>
      </c>
      <c r="J19" s="3">
        <v>56</v>
      </c>
    </row>
    <row r="20" spans="1:10" x14ac:dyDescent="0.25">
      <c r="A20" s="11"/>
      <c r="B20" s="64" t="s">
        <v>3</v>
      </c>
      <c r="C20" s="64"/>
      <c r="D20" s="64"/>
      <c r="E20" s="2">
        <v>15</v>
      </c>
      <c r="F20" s="21" t="s">
        <v>33</v>
      </c>
      <c r="G20" s="3">
        <v>0.98</v>
      </c>
      <c r="H20" s="3">
        <v>0.15</v>
      </c>
      <c r="I20" s="3">
        <v>6</v>
      </c>
      <c r="J20" s="3">
        <v>28.5</v>
      </c>
    </row>
    <row r="21" spans="1:10" x14ac:dyDescent="0.25">
      <c r="A21" s="11"/>
      <c r="B21" s="64"/>
      <c r="C21" s="64"/>
      <c r="D21" s="64"/>
      <c r="E21" s="2">
        <v>60</v>
      </c>
      <c r="F21" s="25" t="s">
        <v>75</v>
      </c>
      <c r="G21" s="3">
        <v>3.4</v>
      </c>
      <c r="H21" s="3">
        <v>0.73</v>
      </c>
      <c r="I21" s="3">
        <v>17.600000000000001</v>
      </c>
      <c r="J21" s="3">
        <v>84.4</v>
      </c>
    </row>
    <row r="22" spans="1:10" s="6" customFormat="1" x14ac:dyDescent="0.25">
      <c r="A22" s="13"/>
      <c r="B22" s="68" t="s">
        <v>18</v>
      </c>
      <c r="C22" s="68"/>
      <c r="D22" s="68"/>
      <c r="E22" s="15">
        <v>550</v>
      </c>
      <c r="F22" s="13"/>
      <c r="G22" s="14">
        <f t="shared" ref="G22:J22" si="0">SUM(G11:G21)</f>
        <v>18.89</v>
      </c>
      <c r="H22" s="36">
        <f t="shared" si="0"/>
        <v>17.579999999999998</v>
      </c>
      <c r="I22" s="36">
        <f t="shared" si="0"/>
        <v>81.64500000000001</v>
      </c>
      <c r="J22" s="36">
        <f t="shared" si="0"/>
        <v>544</v>
      </c>
    </row>
    <row r="23" spans="1:10" x14ac:dyDescent="0.25">
      <c r="A23" s="44" t="s">
        <v>19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10"/>
      <c r="B24" s="64" t="s">
        <v>34</v>
      </c>
      <c r="C24" s="64"/>
      <c r="D24" s="64"/>
      <c r="E24" s="2">
        <v>15</v>
      </c>
      <c r="F24" s="2" t="s">
        <v>35</v>
      </c>
      <c r="G24" s="3">
        <v>0.8</v>
      </c>
      <c r="H24" s="3">
        <v>1.2</v>
      </c>
      <c r="I24" s="3">
        <v>7.4</v>
      </c>
      <c r="J24" s="3">
        <v>40.6</v>
      </c>
    </row>
    <row r="25" spans="1:10" ht="25.5" x14ac:dyDescent="0.25">
      <c r="A25" s="22" t="s">
        <v>59</v>
      </c>
      <c r="B25" s="64" t="s">
        <v>50</v>
      </c>
      <c r="C25" s="64"/>
      <c r="D25" s="64"/>
      <c r="E25" s="2">
        <v>200</v>
      </c>
      <c r="F25" s="2" t="s">
        <v>7</v>
      </c>
      <c r="G25" s="10"/>
      <c r="H25" s="3"/>
      <c r="I25" s="3">
        <v>25.3</v>
      </c>
      <c r="J25" s="3">
        <v>95.6</v>
      </c>
    </row>
    <row r="26" spans="1:10" s="6" customFormat="1" x14ac:dyDescent="0.25">
      <c r="A26" s="13"/>
      <c r="B26" s="68" t="s">
        <v>18</v>
      </c>
      <c r="C26" s="68"/>
      <c r="D26" s="68"/>
      <c r="E26" s="15">
        <f>SUM(E24:E25)</f>
        <v>215</v>
      </c>
      <c r="F26" s="13"/>
      <c r="G26" s="14">
        <f t="shared" ref="G26:J26" si="1">SUM(G24:G25)</f>
        <v>0.8</v>
      </c>
      <c r="H26" s="36">
        <f t="shared" si="1"/>
        <v>1.2</v>
      </c>
      <c r="I26" s="36">
        <f t="shared" si="1"/>
        <v>32.700000000000003</v>
      </c>
      <c r="J26" s="36">
        <f t="shared" si="1"/>
        <v>136.19999999999999</v>
      </c>
    </row>
    <row r="27" spans="1:10" x14ac:dyDescent="0.25">
      <c r="A27" s="44" t="s">
        <v>20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25">
      <c r="A28" s="64" t="s">
        <v>76</v>
      </c>
      <c r="B28" s="45" t="s">
        <v>51</v>
      </c>
      <c r="C28" s="45"/>
      <c r="D28" s="45"/>
      <c r="E28" s="47">
        <v>100</v>
      </c>
      <c r="F28" s="25" t="s">
        <v>77</v>
      </c>
      <c r="G28" s="3">
        <v>9.1</v>
      </c>
      <c r="H28" s="3">
        <v>9.6999999999999993</v>
      </c>
      <c r="I28" s="10"/>
      <c r="J28" s="3">
        <v>72.5</v>
      </c>
    </row>
    <row r="29" spans="1:10" x14ac:dyDescent="0.25">
      <c r="A29" s="64"/>
      <c r="B29" s="45"/>
      <c r="C29" s="45"/>
      <c r="D29" s="45"/>
      <c r="E29" s="47"/>
      <c r="F29" s="25" t="s">
        <v>78</v>
      </c>
      <c r="G29" s="3">
        <v>0.51</v>
      </c>
      <c r="H29" s="3"/>
      <c r="I29" s="3">
        <v>2.85</v>
      </c>
      <c r="J29" s="3">
        <v>12.9</v>
      </c>
    </row>
    <row r="30" spans="1:10" x14ac:dyDescent="0.25">
      <c r="A30" s="64"/>
      <c r="B30" s="45"/>
      <c r="C30" s="45"/>
      <c r="D30" s="45"/>
      <c r="E30" s="47"/>
      <c r="F30" s="37" t="s">
        <v>87</v>
      </c>
      <c r="G30" s="3"/>
      <c r="H30" s="3">
        <v>4.9000000000000004</v>
      </c>
      <c r="I30" s="3"/>
      <c r="J30" s="3">
        <v>44.9</v>
      </c>
    </row>
    <row r="31" spans="1:10" ht="15" customHeight="1" x14ac:dyDescent="0.25">
      <c r="A31" s="64" t="s">
        <v>67</v>
      </c>
      <c r="B31" s="69" t="s">
        <v>70</v>
      </c>
      <c r="C31" s="69"/>
      <c r="D31" s="69"/>
      <c r="E31" s="69"/>
      <c r="F31" s="35" t="s">
        <v>68</v>
      </c>
      <c r="G31" s="27">
        <v>4.5999999999999996</v>
      </c>
      <c r="H31" s="27">
        <v>0.32</v>
      </c>
      <c r="I31" s="27">
        <v>11.5</v>
      </c>
      <c r="J31" s="27">
        <v>39.299999999999997</v>
      </c>
    </row>
    <row r="32" spans="1:10" x14ac:dyDescent="0.25">
      <c r="A32" s="64"/>
      <c r="B32" s="69"/>
      <c r="C32" s="69"/>
      <c r="D32" s="69"/>
      <c r="E32" s="69"/>
      <c r="F32" s="26" t="s">
        <v>22</v>
      </c>
      <c r="G32" s="27">
        <v>1</v>
      </c>
      <c r="H32" s="27">
        <v>0.05</v>
      </c>
      <c r="I32" s="27">
        <v>9.8000000000000007</v>
      </c>
      <c r="J32" s="27">
        <v>41.5</v>
      </c>
    </row>
    <row r="33" spans="1:10" x14ac:dyDescent="0.25">
      <c r="A33" s="64"/>
      <c r="B33" s="69"/>
      <c r="C33" s="69"/>
      <c r="D33" s="69"/>
      <c r="E33" s="69"/>
      <c r="F33" s="26" t="s">
        <v>10</v>
      </c>
      <c r="G33" s="27"/>
      <c r="H33" s="27">
        <v>2.9</v>
      </c>
      <c r="I33" s="27"/>
      <c r="J33" s="27">
        <v>26.9</v>
      </c>
    </row>
    <row r="34" spans="1:10" x14ac:dyDescent="0.25">
      <c r="A34" s="64"/>
      <c r="B34" s="69"/>
      <c r="C34" s="69"/>
      <c r="D34" s="69"/>
      <c r="E34" s="69"/>
      <c r="F34" s="26" t="s">
        <v>21</v>
      </c>
      <c r="G34" s="27">
        <v>0.17</v>
      </c>
      <c r="H34" s="27"/>
      <c r="I34" s="27">
        <v>0.9</v>
      </c>
      <c r="J34" s="27">
        <v>4.3</v>
      </c>
    </row>
    <row r="35" spans="1:10" x14ac:dyDescent="0.25">
      <c r="A35" s="64"/>
      <c r="B35" s="69"/>
      <c r="C35" s="69"/>
      <c r="D35" s="69"/>
      <c r="E35" s="69"/>
      <c r="F35" s="26" t="s">
        <v>36</v>
      </c>
      <c r="G35" s="27">
        <v>0.13</v>
      </c>
      <c r="H35" s="27">
        <v>0.01</v>
      </c>
      <c r="I35" s="27">
        <v>0.7</v>
      </c>
      <c r="J35" s="27">
        <v>3.3</v>
      </c>
    </row>
    <row r="36" spans="1:10" hidden="1" x14ac:dyDescent="0.25">
      <c r="A36" s="64"/>
      <c r="B36" s="69"/>
      <c r="C36" s="69"/>
      <c r="D36" s="69"/>
      <c r="E36" s="69"/>
    </row>
    <row r="37" spans="1:10" hidden="1" x14ac:dyDescent="0.25"/>
    <row r="38" spans="1:10" hidden="1" x14ac:dyDescent="0.25"/>
    <row r="39" spans="1:10" x14ac:dyDescent="0.25">
      <c r="A39" s="64" t="s">
        <v>79</v>
      </c>
      <c r="B39" s="45" t="s">
        <v>52</v>
      </c>
      <c r="C39" s="45"/>
      <c r="D39" s="45"/>
      <c r="E39" s="47">
        <v>100</v>
      </c>
      <c r="F39" s="2" t="s">
        <v>32</v>
      </c>
      <c r="G39" s="3">
        <v>14</v>
      </c>
      <c r="H39" s="3">
        <v>10.199999999999999</v>
      </c>
      <c r="I39" s="10"/>
      <c r="J39" s="3">
        <v>138.30000000000001</v>
      </c>
    </row>
    <row r="40" spans="1:10" x14ac:dyDescent="0.25">
      <c r="A40" s="64"/>
      <c r="B40" s="45"/>
      <c r="C40" s="45"/>
      <c r="D40" s="45"/>
      <c r="E40" s="47"/>
      <c r="F40" s="2" t="s">
        <v>14</v>
      </c>
      <c r="G40" s="3">
        <v>3.47</v>
      </c>
      <c r="H40" s="3">
        <v>0.22</v>
      </c>
      <c r="I40" s="3">
        <v>7.56</v>
      </c>
      <c r="J40" s="3">
        <v>26.5</v>
      </c>
    </row>
    <row r="41" spans="1:10" x14ac:dyDescent="0.25">
      <c r="A41" s="64"/>
      <c r="B41" s="45"/>
      <c r="C41" s="45"/>
      <c r="D41" s="45"/>
      <c r="E41" s="47"/>
      <c r="F41" s="2" t="s">
        <v>21</v>
      </c>
      <c r="G41" s="3">
        <v>0.17</v>
      </c>
      <c r="H41" s="10"/>
      <c r="I41" s="3">
        <v>0.9</v>
      </c>
      <c r="J41" s="3">
        <v>4.3</v>
      </c>
    </row>
    <row r="42" spans="1:10" x14ac:dyDescent="0.25">
      <c r="A42" s="64"/>
      <c r="B42" s="45"/>
      <c r="C42" s="45"/>
      <c r="D42" s="45"/>
      <c r="E42" s="47"/>
      <c r="F42" s="2" t="s">
        <v>2</v>
      </c>
      <c r="G42" s="3">
        <v>0.03</v>
      </c>
      <c r="H42" s="3">
        <v>4.0999999999999996</v>
      </c>
      <c r="I42" s="3">
        <v>4.4999999999999998E-2</v>
      </c>
      <c r="J42" s="3">
        <v>37.4</v>
      </c>
    </row>
    <row r="43" spans="1:10" ht="15" customHeight="1" x14ac:dyDescent="0.25">
      <c r="A43" s="65" t="s">
        <v>88</v>
      </c>
      <c r="B43" s="45" t="s">
        <v>47</v>
      </c>
      <c r="C43" s="45"/>
      <c r="D43" s="45"/>
      <c r="E43" s="65">
        <v>180</v>
      </c>
      <c r="F43" s="35" t="s">
        <v>91</v>
      </c>
      <c r="G43" s="3">
        <v>1.8</v>
      </c>
      <c r="H43" s="10"/>
      <c r="I43" s="3">
        <v>5.4</v>
      </c>
      <c r="J43" s="3">
        <v>28</v>
      </c>
    </row>
    <row r="44" spans="1:10" x14ac:dyDescent="0.25">
      <c r="A44" s="66"/>
      <c r="B44" s="45"/>
      <c r="C44" s="45"/>
      <c r="D44" s="45"/>
      <c r="E44" s="66"/>
      <c r="F44" s="26" t="s">
        <v>9</v>
      </c>
      <c r="G44" s="3">
        <v>0.26</v>
      </c>
      <c r="H44" s="3">
        <v>0.02</v>
      </c>
      <c r="I44" s="3">
        <v>1.4</v>
      </c>
      <c r="J44" s="3">
        <v>6.6</v>
      </c>
    </row>
    <row r="45" spans="1:10" x14ac:dyDescent="0.25">
      <c r="A45" s="66"/>
      <c r="B45" s="45"/>
      <c r="C45" s="45"/>
      <c r="D45" s="45"/>
      <c r="E45" s="66"/>
      <c r="F45" s="26" t="s">
        <v>8</v>
      </c>
      <c r="G45" s="3">
        <v>0.34</v>
      </c>
      <c r="H45" s="10"/>
      <c r="I45" s="3">
        <v>1.9</v>
      </c>
      <c r="J45" s="3">
        <v>8.6</v>
      </c>
    </row>
    <row r="46" spans="1:10" x14ac:dyDescent="0.25">
      <c r="A46" s="66"/>
      <c r="B46" s="45"/>
      <c r="C46" s="45"/>
      <c r="D46" s="45"/>
      <c r="E46" s="66"/>
      <c r="F46" s="26" t="s">
        <v>89</v>
      </c>
      <c r="G46" s="3">
        <v>0.48</v>
      </c>
      <c r="H46" s="10"/>
      <c r="I46" s="3">
        <v>1.89</v>
      </c>
      <c r="J46" s="3">
        <v>9.6</v>
      </c>
    </row>
    <row r="47" spans="1:10" x14ac:dyDescent="0.25">
      <c r="A47" s="66"/>
      <c r="B47" s="45"/>
      <c r="C47" s="45"/>
      <c r="D47" s="45"/>
      <c r="E47" s="66"/>
      <c r="F47" s="2">
        <v>0.5</v>
      </c>
      <c r="G47" s="3">
        <v>0.1</v>
      </c>
      <c r="H47" s="3">
        <v>0.01</v>
      </c>
      <c r="I47" s="3">
        <v>0.73</v>
      </c>
      <c r="J47" s="3">
        <v>3.3</v>
      </c>
    </row>
    <row r="48" spans="1:10" x14ac:dyDescent="0.25">
      <c r="A48" s="66"/>
      <c r="B48" s="45"/>
      <c r="C48" s="45"/>
      <c r="D48" s="45"/>
      <c r="E48" s="66"/>
      <c r="F48" s="26" t="s">
        <v>2</v>
      </c>
      <c r="G48" s="3">
        <v>0.06</v>
      </c>
      <c r="H48" s="3">
        <v>8.1999999999999993</v>
      </c>
      <c r="I48" s="3">
        <v>0.09</v>
      </c>
      <c r="J48" s="3">
        <v>74.8</v>
      </c>
    </row>
    <row r="49" spans="1:10" x14ac:dyDescent="0.25">
      <c r="A49" s="66"/>
      <c r="B49" s="70" t="s">
        <v>11</v>
      </c>
      <c r="C49" s="71"/>
      <c r="D49" s="72"/>
      <c r="E49" s="66"/>
      <c r="F49" s="35" t="s">
        <v>92</v>
      </c>
      <c r="G49" s="27">
        <v>1.8</v>
      </c>
      <c r="H49" s="27">
        <v>0.08</v>
      </c>
      <c r="I49" s="27">
        <v>17.3</v>
      </c>
      <c r="J49" s="27">
        <v>73</v>
      </c>
    </row>
    <row r="50" spans="1:10" x14ac:dyDescent="0.25">
      <c r="A50" s="66"/>
      <c r="B50" s="73"/>
      <c r="C50" s="74"/>
      <c r="D50" s="75"/>
      <c r="E50" s="66"/>
      <c r="F50" s="26" t="s">
        <v>90</v>
      </c>
      <c r="G50" s="27">
        <v>1.4</v>
      </c>
      <c r="H50" s="27">
        <v>1.6</v>
      </c>
      <c r="I50" s="27">
        <v>2.2999999999999998</v>
      </c>
      <c r="J50" s="27">
        <v>29</v>
      </c>
    </row>
    <row r="51" spans="1:10" x14ac:dyDescent="0.25">
      <c r="A51" s="67"/>
      <c r="B51" s="76"/>
      <c r="C51" s="77"/>
      <c r="D51" s="78"/>
      <c r="E51" s="67"/>
      <c r="F51" s="26" t="s">
        <v>86</v>
      </c>
      <c r="G51" s="27">
        <v>0.02</v>
      </c>
      <c r="H51" s="27">
        <v>2.4</v>
      </c>
      <c r="I51" s="27">
        <v>4.4999999999999998E-2</v>
      </c>
      <c r="J51" s="27">
        <v>26.9</v>
      </c>
    </row>
    <row r="52" spans="1:10" x14ac:dyDescent="0.25">
      <c r="A52" s="64" t="s">
        <v>80</v>
      </c>
      <c r="B52" s="45" t="s">
        <v>28</v>
      </c>
      <c r="C52" s="45"/>
      <c r="D52" s="45"/>
      <c r="E52" s="47">
        <v>200</v>
      </c>
      <c r="F52" s="2" t="s">
        <v>29</v>
      </c>
      <c r="G52" s="3">
        <v>0.45</v>
      </c>
      <c r="H52" s="3"/>
      <c r="I52" s="3">
        <v>4.2</v>
      </c>
      <c r="J52" s="3">
        <v>19</v>
      </c>
    </row>
    <row r="53" spans="1:10" x14ac:dyDescent="0.25">
      <c r="A53" s="64"/>
      <c r="B53" s="45"/>
      <c r="C53" s="45"/>
      <c r="D53" s="45"/>
      <c r="E53" s="47"/>
      <c r="F53" s="37" t="s">
        <v>93</v>
      </c>
      <c r="G53" s="3"/>
      <c r="H53" s="3"/>
      <c r="I53" s="3">
        <v>9.9</v>
      </c>
      <c r="J53" s="3">
        <v>37.4</v>
      </c>
    </row>
    <row r="54" spans="1:10" x14ac:dyDescent="0.25">
      <c r="A54" s="16"/>
      <c r="B54" s="45" t="s">
        <v>3</v>
      </c>
      <c r="C54" s="45"/>
      <c r="D54" s="45"/>
      <c r="E54" s="18">
        <v>70</v>
      </c>
      <c r="F54" s="37" t="s">
        <v>94</v>
      </c>
      <c r="G54" s="3">
        <v>5</v>
      </c>
      <c r="H54" s="3">
        <v>0.77</v>
      </c>
      <c r="I54" s="3">
        <v>30.8</v>
      </c>
      <c r="J54" s="3">
        <v>123</v>
      </c>
    </row>
    <row r="55" spans="1:10" x14ac:dyDescent="0.25">
      <c r="A55" s="16"/>
      <c r="B55" s="45" t="s">
        <v>6</v>
      </c>
      <c r="C55" s="45"/>
      <c r="D55" s="45"/>
      <c r="E55" s="18">
        <v>30</v>
      </c>
      <c r="F55" s="2" t="s">
        <v>53</v>
      </c>
      <c r="G55" s="3">
        <v>3.2</v>
      </c>
      <c r="H55" s="3">
        <v>0.48</v>
      </c>
      <c r="I55" s="3">
        <v>16.8</v>
      </c>
      <c r="J55" s="3">
        <v>60.9</v>
      </c>
    </row>
    <row r="56" spans="1:10" s="6" customFormat="1" x14ac:dyDescent="0.25">
      <c r="A56" s="13"/>
      <c r="B56" s="46" t="s">
        <v>18</v>
      </c>
      <c r="C56" s="46"/>
      <c r="D56" s="46"/>
      <c r="E56" s="19">
        <f>SUM(E28:E55)</f>
        <v>680</v>
      </c>
      <c r="F56" s="13"/>
      <c r="G56" s="14">
        <f t="shared" ref="G56:J56" si="2">SUM(G28:G55)</f>
        <v>48.09</v>
      </c>
      <c r="H56" s="36">
        <f t="shared" si="2"/>
        <v>45.959999999999994</v>
      </c>
      <c r="I56" s="36">
        <f t="shared" si="2"/>
        <v>127.00999999999999</v>
      </c>
      <c r="J56" s="36">
        <f t="shared" si="2"/>
        <v>952.2</v>
      </c>
    </row>
    <row r="57" spans="1:10" x14ac:dyDescent="0.25">
      <c r="A57" s="44" t="s">
        <v>27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0" x14ac:dyDescent="0.25">
      <c r="A58" s="64" t="s">
        <v>81</v>
      </c>
      <c r="B58" s="45" t="s">
        <v>46</v>
      </c>
      <c r="C58" s="45"/>
      <c r="D58" s="45"/>
      <c r="E58" s="47">
        <v>106</v>
      </c>
      <c r="F58" s="2" t="s">
        <v>54</v>
      </c>
      <c r="G58" s="3">
        <v>10.4</v>
      </c>
      <c r="H58" s="3">
        <v>9.4</v>
      </c>
      <c r="I58" s="3">
        <v>0.62</v>
      </c>
      <c r="J58" s="3">
        <v>129.19999999999999</v>
      </c>
    </row>
    <row r="59" spans="1:10" x14ac:dyDescent="0.25">
      <c r="A59" s="64"/>
      <c r="B59" s="45"/>
      <c r="C59" s="45"/>
      <c r="D59" s="45"/>
      <c r="E59" s="47"/>
      <c r="F59" s="25" t="s">
        <v>82</v>
      </c>
      <c r="G59" s="3">
        <v>2.8</v>
      </c>
      <c r="H59" s="3">
        <v>3.2</v>
      </c>
      <c r="I59" s="3">
        <v>4.7</v>
      </c>
      <c r="J59" s="3">
        <v>58</v>
      </c>
    </row>
    <row r="60" spans="1:10" x14ac:dyDescent="0.25">
      <c r="A60" s="64"/>
      <c r="B60" s="45"/>
      <c r="C60" s="45"/>
      <c r="D60" s="45"/>
      <c r="E60" s="47"/>
      <c r="F60" s="26" t="s">
        <v>2</v>
      </c>
      <c r="G60" s="27">
        <v>0.03</v>
      </c>
      <c r="H60" s="27">
        <v>4.0999999999999996</v>
      </c>
      <c r="I60" s="27">
        <v>4.4999999999999998E-2</v>
      </c>
      <c r="J60" s="27">
        <v>37.4</v>
      </c>
    </row>
    <row r="61" spans="1:10" x14ac:dyDescent="0.25">
      <c r="A61" s="64" t="s">
        <v>83</v>
      </c>
      <c r="B61" s="45" t="s">
        <v>30</v>
      </c>
      <c r="C61" s="45"/>
      <c r="D61" s="45"/>
      <c r="E61" s="47">
        <v>200</v>
      </c>
      <c r="F61" s="2" t="s">
        <v>4</v>
      </c>
      <c r="G61" s="3">
        <v>0.2</v>
      </c>
      <c r="H61" s="3"/>
      <c r="I61" s="3">
        <v>6.9000000000000006E-2</v>
      </c>
      <c r="J61" s="3">
        <v>1.1000000000000001</v>
      </c>
    </row>
    <row r="62" spans="1:10" x14ac:dyDescent="0.25">
      <c r="A62" s="64"/>
      <c r="B62" s="45"/>
      <c r="C62" s="45"/>
      <c r="D62" s="45"/>
      <c r="E62" s="47"/>
      <c r="F62" s="2" t="s">
        <v>31</v>
      </c>
      <c r="G62" s="3">
        <v>7.1999999999999995E-2</v>
      </c>
      <c r="H62" s="3">
        <v>8.0000000000000002E-3</v>
      </c>
      <c r="I62" s="3">
        <v>0.24</v>
      </c>
      <c r="J62" s="3">
        <v>2.64</v>
      </c>
    </row>
    <row r="63" spans="1:10" x14ac:dyDescent="0.25">
      <c r="A63" s="64"/>
      <c r="B63" s="45"/>
      <c r="C63" s="45"/>
      <c r="D63" s="45"/>
      <c r="E63" s="47"/>
      <c r="F63" s="37" t="s">
        <v>63</v>
      </c>
      <c r="G63" s="3"/>
      <c r="H63" s="3"/>
      <c r="I63" s="3">
        <v>19.899999999999999</v>
      </c>
      <c r="J63" s="3">
        <v>74.8</v>
      </c>
    </row>
    <row r="64" spans="1:10" x14ac:dyDescent="0.25">
      <c r="A64" s="10"/>
      <c r="B64" s="45" t="s">
        <v>25</v>
      </c>
      <c r="C64" s="45"/>
      <c r="D64" s="45"/>
      <c r="E64" s="18">
        <v>150</v>
      </c>
      <c r="F64" s="2" t="s">
        <v>37</v>
      </c>
      <c r="G64" s="3">
        <v>0.6</v>
      </c>
      <c r="H64" s="3">
        <v>0.6</v>
      </c>
      <c r="I64" s="3">
        <v>17</v>
      </c>
      <c r="J64" s="3">
        <v>66</v>
      </c>
    </row>
    <row r="65" spans="1:10" x14ac:dyDescent="0.25">
      <c r="A65" s="10"/>
      <c r="B65" s="45" t="s">
        <v>6</v>
      </c>
      <c r="C65" s="45"/>
      <c r="D65" s="45"/>
      <c r="E65" s="18">
        <v>10</v>
      </c>
      <c r="F65" s="2" t="s">
        <v>23</v>
      </c>
      <c r="G65" s="3">
        <v>0.81</v>
      </c>
      <c r="H65" s="3">
        <v>0.12</v>
      </c>
      <c r="I65" s="3">
        <v>4.2</v>
      </c>
      <c r="J65" s="3">
        <v>20</v>
      </c>
    </row>
    <row r="66" spans="1:10" ht="13.5" customHeight="1" x14ac:dyDescent="0.25">
      <c r="A66" s="10"/>
      <c r="B66" s="45" t="s">
        <v>3</v>
      </c>
      <c r="C66" s="45"/>
      <c r="D66" s="45"/>
      <c r="E66" s="18">
        <v>10</v>
      </c>
      <c r="F66" s="2" t="s">
        <v>24</v>
      </c>
      <c r="G66" s="3">
        <v>0.65</v>
      </c>
      <c r="H66" s="3">
        <v>0.01</v>
      </c>
      <c r="I66" s="3">
        <v>4</v>
      </c>
      <c r="J66" s="3">
        <v>19</v>
      </c>
    </row>
    <row r="67" spans="1:10" s="6" customFormat="1" x14ac:dyDescent="0.25">
      <c r="A67" s="13"/>
      <c r="B67" s="46" t="s">
        <v>18</v>
      </c>
      <c r="C67" s="46"/>
      <c r="D67" s="46"/>
      <c r="E67" s="19">
        <v>560</v>
      </c>
      <c r="F67" s="13"/>
      <c r="G67" s="14">
        <f t="shared" ref="G67:J67" si="3">SUM(G58:G66)</f>
        <v>15.561999999999998</v>
      </c>
      <c r="H67" s="36">
        <f t="shared" si="3"/>
        <v>17.438000000000006</v>
      </c>
      <c r="I67" s="36">
        <f t="shared" si="3"/>
        <v>50.774000000000001</v>
      </c>
      <c r="J67" s="36">
        <f t="shared" si="3"/>
        <v>408.14</v>
      </c>
    </row>
    <row r="68" spans="1:10" x14ac:dyDescent="0.25">
      <c r="A68" s="44" t="s">
        <v>13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25.5" x14ac:dyDescent="0.25">
      <c r="A69" s="38" t="s">
        <v>64</v>
      </c>
      <c r="B69" s="45" t="s">
        <v>58</v>
      </c>
      <c r="C69" s="45"/>
      <c r="D69" s="45"/>
      <c r="E69" s="18">
        <v>230</v>
      </c>
      <c r="F69" s="33" t="s">
        <v>95</v>
      </c>
      <c r="G69" s="3">
        <v>4.3</v>
      </c>
      <c r="H69" s="3">
        <v>0.6</v>
      </c>
      <c r="I69" s="3">
        <v>43.5</v>
      </c>
      <c r="J69" s="3">
        <v>121</v>
      </c>
    </row>
    <row r="70" spans="1:10" x14ac:dyDescent="0.25">
      <c r="A70" s="28"/>
      <c r="B70" s="48"/>
      <c r="C70" s="49"/>
      <c r="D70" s="50"/>
      <c r="E70" s="31"/>
      <c r="F70" s="33" t="s">
        <v>2</v>
      </c>
      <c r="G70" s="27">
        <v>0.03</v>
      </c>
      <c r="H70" s="27">
        <v>4.0999999999999996</v>
      </c>
      <c r="I70" s="27">
        <v>4.4999999999999998E-2</v>
      </c>
      <c r="J70" s="27">
        <v>37.4</v>
      </c>
    </row>
    <row r="71" spans="1:10" x14ac:dyDescent="0.25">
      <c r="A71" s="65" t="s">
        <v>69</v>
      </c>
      <c r="B71" s="55" t="s">
        <v>96</v>
      </c>
      <c r="C71" s="56"/>
      <c r="D71" s="57"/>
      <c r="E71" s="51">
        <v>100</v>
      </c>
      <c r="F71" s="39" t="s">
        <v>97</v>
      </c>
      <c r="G71" s="27">
        <v>14.9</v>
      </c>
      <c r="H71" s="27">
        <v>9.8000000000000007</v>
      </c>
      <c r="I71" s="27"/>
      <c r="J71" s="27">
        <v>147.69999999999999</v>
      </c>
    </row>
    <row r="72" spans="1:10" ht="15" customHeight="1" x14ac:dyDescent="0.25">
      <c r="A72" s="66"/>
      <c r="B72" s="58"/>
      <c r="C72" s="59"/>
      <c r="D72" s="60"/>
      <c r="E72" s="52"/>
      <c r="F72" s="39" t="s">
        <v>87</v>
      </c>
      <c r="G72" s="27"/>
      <c r="H72" s="27">
        <v>4.9000000000000004</v>
      </c>
      <c r="I72" s="27"/>
      <c r="J72" s="27">
        <v>44.9</v>
      </c>
    </row>
    <row r="73" spans="1:10" x14ac:dyDescent="0.25">
      <c r="A73" s="66"/>
      <c r="B73" s="58"/>
      <c r="C73" s="59"/>
      <c r="D73" s="60"/>
      <c r="E73" s="52"/>
      <c r="F73" s="34" t="s">
        <v>99</v>
      </c>
      <c r="G73" s="5">
        <v>0.34</v>
      </c>
      <c r="H73" s="5"/>
      <c r="I73" s="5">
        <v>1.9</v>
      </c>
      <c r="J73" s="5">
        <v>8.6</v>
      </c>
    </row>
    <row r="74" spans="1:10" x14ac:dyDescent="0.25">
      <c r="A74" s="66"/>
      <c r="B74" s="58"/>
      <c r="C74" s="59"/>
      <c r="D74" s="60"/>
      <c r="E74" s="52"/>
      <c r="F74" s="39" t="s">
        <v>98</v>
      </c>
      <c r="G74" s="3">
        <v>0.48</v>
      </c>
      <c r="H74" s="3"/>
      <c r="I74" s="3">
        <v>1.89</v>
      </c>
      <c r="J74" s="3">
        <v>9.6</v>
      </c>
    </row>
    <row r="75" spans="1:10" x14ac:dyDescent="0.25">
      <c r="A75" s="66"/>
      <c r="B75" s="58"/>
      <c r="C75" s="59"/>
      <c r="D75" s="60"/>
      <c r="E75" s="52"/>
      <c r="F75" s="39" t="s">
        <v>84</v>
      </c>
      <c r="G75" s="3">
        <v>0.2</v>
      </c>
      <c r="H75" s="10">
        <v>0.02</v>
      </c>
      <c r="I75" s="3">
        <v>1.5</v>
      </c>
      <c r="J75" s="3">
        <v>6.6</v>
      </c>
    </row>
    <row r="76" spans="1:10" x14ac:dyDescent="0.25">
      <c r="A76" s="67"/>
      <c r="B76" s="61"/>
      <c r="C76" s="62"/>
      <c r="D76" s="63"/>
      <c r="E76" s="53"/>
      <c r="F76" s="32"/>
      <c r="G76" s="3"/>
      <c r="H76" s="10"/>
      <c r="I76" s="3"/>
      <c r="J76" s="3"/>
    </row>
    <row r="77" spans="1:10" ht="30" x14ac:dyDescent="0.25">
      <c r="A77" s="16" t="s">
        <v>73</v>
      </c>
      <c r="B77" s="45" t="s">
        <v>15</v>
      </c>
      <c r="C77" s="45"/>
      <c r="D77" s="45"/>
      <c r="E77" s="12">
        <v>200</v>
      </c>
      <c r="F77" s="2" t="s">
        <v>16</v>
      </c>
      <c r="G77" s="3">
        <v>1</v>
      </c>
      <c r="H77" s="3"/>
      <c r="I77" s="3">
        <v>23.4</v>
      </c>
      <c r="J77" s="3">
        <v>94</v>
      </c>
    </row>
    <row r="78" spans="1:10" x14ac:dyDescent="0.25">
      <c r="A78" s="10"/>
      <c r="B78" s="45" t="s">
        <v>6</v>
      </c>
      <c r="C78" s="45"/>
      <c r="D78" s="45"/>
      <c r="E78" s="12">
        <v>55</v>
      </c>
      <c r="F78" s="23" t="s">
        <v>55</v>
      </c>
      <c r="G78" s="3">
        <v>4.2</v>
      </c>
      <c r="H78" s="3">
        <v>0.6</v>
      </c>
      <c r="I78" s="3">
        <v>21.6</v>
      </c>
      <c r="J78" s="3">
        <v>48</v>
      </c>
    </row>
    <row r="79" spans="1:10" x14ac:dyDescent="0.25">
      <c r="A79" s="10"/>
      <c r="B79" s="45" t="s">
        <v>3</v>
      </c>
      <c r="C79" s="45"/>
      <c r="D79" s="45"/>
      <c r="E79" s="12">
        <v>15</v>
      </c>
      <c r="F79" s="21" t="s">
        <v>57</v>
      </c>
      <c r="G79" s="3">
        <v>0.98</v>
      </c>
      <c r="H79" s="3">
        <v>0.15</v>
      </c>
      <c r="I79" s="3">
        <v>6</v>
      </c>
      <c r="J79" s="3">
        <v>28.5</v>
      </c>
    </row>
    <row r="80" spans="1:10" s="6" customFormat="1" x14ac:dyDescent="0.25">
      <c r="A80" s="13"/>
      <c r="B80" s="46" t="s">
        <v>18</v>
      </c>
      <c r="C80" s="46"/>
      <c r="D80" s="46"/>
      <c r="E80" s="15">
        <v>600</v>
      </c>
      <c r="F80" s="13"/>
      <c r="G80" s="14">
        <f t="shared" ref="G80:J80" si="4">SUM(G69:G79)</f>
        <v>26.43</v>
      </c>
      <c r="H80" s="36">
        <f t="shared" si="4"/>
        <v>20.169999999999998</v>
      </c>
      <c r="I80" s="36">
        <f t="shared" si="4"/>
        <v>99.835000000000008</v>
      </c>
      <c r="J80" s="36">
        <f t="shared" si="4"/>
        <v>546.30000000000007</v>
      </c>
    </row>
    <row r="81" spans="1:16" x14ac:dyDescent="0.25">
      <c r="A81" s="44" t="s">
        <v>17</v>
      </c>
      <c r="B81" s="44"/>
      <c r="C81" s="44"/>
      <c r="D81" s="44"/>
      <c r="E81" s="44"/>
      <c r="F81" s="44"/>
      <c r="G81" s="44"/>
      <c r="H81" s="44"/>
      <c r="I81" s="44"/>
      <c r="J81" s="44"/>
    </row>
    <row r="82" spans="1:16" ht="25.5" x14ac:dyDescent="0.25">
      <c r="A82" s="25" t="s">
        <v>71</v>
      </c>
      <c r="B82" s="45" t="s">
        <v>60</v>
      </c>
      <c r="C82" s="45"/>
      <c r="D82" s="45"/>
      <c r="E82" s="12">
        <v>200</v>
      </c>
      <c r="F82" s="26" t="s">
        <v>26</v>
      </c>
      <c r="G82" s="4">
        <v>4</v>
      </c>
      <c r="H82" s="4">
        <v>6.8</v>
      </c>
      <c r="I82" s="4">
        <v>22</v>
      </c>
      <c r="J82" s="4">
        <v>138</v>
      </c>
    </row>
    <row r="83" spans="1:16" s="6" customFormat="1" x14ac:dyDescent="0.25">
      <c r="A83" s="13"/>
      <c r="B83" s="46" t="s">
        <v>18</v>
      </c>
      <c r="C83" s="46"/>
      <c r="D83" s="46"/>
      <c r="E83" s="15">
        <f>E22+E26+E56+E67+E80+E82</f>
        <v>2805</v>
      </c>
      <c r="F83" s="13"/>
      <c r="G83" s="17">
        <f t="shared" ref="G83:J83" si="5">G22+G26+G56+G67+G80+G82</f>
        <v>113.77199999999999</v>
      </c>
      <c r="H83" s="36">
        <f t="shared" si="5"/>
        <v>109.148</v>
      </c>
      <c r="I83" s="36">
        <f t="shared" si="5"/>
        <v>413.96400000000006</v>
      </c>
      <c r="J83" s="36">
        <f t="shared" si="5"/>
        <v>2724.84</v>
      </c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6" x14ac:dyDescent="0.25">
      <c r="A85" s="7"/>
    </row>
    <row r="89" spans="1:16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25">
      <c r="A90" s="20"/>
      <c r="B90" s="54"/>
      <c r="C90" s="54"/>
      <c r="D90" s="54"/>
      <c r="E90" s="54"/>
      <c r="F90" s="54"/>
      <c r="G90" s="29"/>
      <c r="H90" s="30"/>
      <c r="I90" s="30"/>
      <c r="J90" s="30"/>
      <c r="K90" s="30"/>
      <c r="L90" s="20"/>
      <c r="M90" s="20"/>
      <c r="N90" s="20"/>
      <c r="O90" s="20"/>
      <c r="P90" s="20"/>
    </row>
    <row r="91" spans="1:16" x14ac:dyDescent="0.25">
      <c r="A91" s="20"/>
      <c r="B91" s="54"/>
      <c r="C91" s="54"/>
      <c r="D91" s="54"/>
      <c r="E91" s="54"/>
      <c r="F91" s="54"/>
      <c r="G91" s="29"/>
      <c r="H91" s="30"/>
      <c r="I91" s="30"/>
      <c r="J91" s="30"/>
      <c r="K91" s="30"/>
      <c r="L91" s="20"/>
      <c r="M91" s="20"/>
      <c r="N91" s="20"/>
      <c r="O91" s="20"/>
      <c r="P91" s="20"/>
    </row>
    <row r="92" spans="1:16" x14ac:dyDescent="0.25">
      <c r="A92" s="20"/>
      <c r="B92" s="54"/>
      <c r="C92" s="54"/>
      <c r="D92" s="54"/>
      <c r="E92" s="54"/>
      <c r="F92" s="54"/>
      <c r="G92" s="29"/>
      <c r="H92" s="30"/>
      <c r="I92" s="30"/>
      <c r="J92" s="30"/>
      <c r="K92" s="30"/>
      <c r="L92" s="20"/>
      <c r="M92" s="20"/>
      <c r="N92" s="20"/>
      <c r="O92" s="20"/>
      <c r="P92" s="20"/>
    </row>
    <row r="93" spans="1:16" x14ac:dyDescent="0.25">
      <c r="A93" s="20"/>
      <c r="B93" s="54"/>
      <c r="C93" s="54"/>
      <c r="D93" s="54"/>
      <c r="E93" s="54"/>
      <c r="F93" s="54"/>
      <c r="G93" s="29"/>
      <c r="H93" s="30"/>
      <c r="I93" s="30"/>
      <c r="J93" s="30"/>
      <c r="K93" s="30"/>
      <c r="L93" s="20"/>
      <c r="M93" s="20"/>
      <c r="N93" s="20"/>
      <c r="O93" s="20"/>
      <c r="P93" s="20"/>
    </row>
    <row r="94" spans="1:16" x14ac:dyDescent="0.25">
      <c r="A94" s="20"/>
      <c r="B94" s="54"/>
      <c r="C94" s="54"/>
      <c r="D94" s="54"/>
      <c r="E94" s="54"/>
      <c r="F94" s="54"/>
      <c r="G94" s="29"/>
      <c r="H94" s="30"/>
      <c r="I94" s="30"/>
      <c r="J94" s="30"/>
      <c r="K94" s="30"/>
      <c r="L94" s="20"/>
      <c r="M94" s="20"/>
      <c r="N94" s="20"/>
      <c r="O94" s="20"/>
      <c r="P94" s="20"/>
    </row>
    <row r="95" spans="1:16" x14ac:dyDescent="0.25">
      <c r="A95" s="20"/>
      <c r="B95" s="54"/>
      <c r="C95" s="54"/>
      <c r="D95" s="54"/>
      <c r="E95" s="54"/>
      <c r="F95" s="54"/>
      <c r="G95" s="29"/>
      <c r="H95" s="30"/>
      <c r="I95" s="30"/>
      <c r="J95" s="30"/>
      <c r="K95" s="30"/>
      <c r="L95" s="20"/>
      <c r="M95" s="20"/>
      <c r="N95" s="20"/>
      <c r="O95" s="20"/>
      <c r="P95" s="20"/>
    </row>
    <row r="96" spans="1:16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</sheetData>
  <mergeCells count="66">
    <mergeCell ref="B9:D9"/>
    <mergeCell ref="A10:J10"/>
    <mergeCell ref="A11:A14"/>
    <mergeCell ref="B11:D14"/>
    <mergeCell ref="E11:E14"/>
    <mergeCell ref="A15:A16"/>
    <mergeCell ref="B15:D16"/>
    <mergeCell ref="E15:E16"/>
    <mergeCell ref="A17:A19"/>
    <mergeCell ref="B17:D19"/>
    <mergeCell ref="E17:E19"/>
    <mergeCell ref="B20:D20"/>
    <mergeCell ref="B21:D21"/>
    <mergeCell ref="B22:D22"/>
    <mergeCell ref="A23:J23"/>
    <mergeCell ref="B24:D24"/>
    <mergeCell ref="E52:E53"/>
    <mergeCell ref="A39:A42"/>
    <mergeCell ref="B39:D42"/>
    <mergeCell ref="E39:E42"/>
    <mergeCell ref="B25:D25"/>
    <mergeCell ref="B26:D26"/>
    <mergeCell ref="A27:J27"/>
    <mergeCell ref="A28:A30"/>
    <mergeCell ref="B28:D30"/>
    <mergeCell ref="E28:E30"/>
    <mergeCell ref="E43:E51"/>
    <mergeCell ref="E31:E36"/>
    <mergeCell ref="B31:D36"/>
    <mergeCell ref="B49:D51"/>
    <mergeCell ref="A43:A51"/>
    <mergeCell ref="A31:A36"/>
    <mergeCell ref="B54:D54"/>
    <mergeCell ref="B55:D55"/>
    <mergeCell ref="B56:D56"/>
    <mergeCell ref="A52:A53"/>
    <mergeCell ref="B43:D48"/>
    <mergeCell ref="B52:D53"/>
    <mergeCell ref="A58:A60"/>
    <mergeCell ref="A61:A63"/>
    <mergeCell ref="B58:D60"/>
    <mergeCell ref="A71:A76"/>
    <mergeCell ref="B82:D82"/>
    <mergeCell ref="B61:D63"/>
    <mergeCell ref="E71:E76"/>
    <mergeCell ref="B90:E95"/>
    <mergeCell ref="F90:F95"/>
    <mergeCell ref="B83:D83"/>
    <mergeCell ref="B77:D77"/>
    <mergeCell ref="B71:D76"/>
    <mergeCell ref="A5:C5"/>
    <mergeCell ref="A8:D8"/>
    <mergeCell ref="A81:J81"/>
    <mergeCell ref="B78:D78"/>
    <mergeCell ref="B79:D79"/>
    <mergeCell ref="B80:D80"/>
    <mergeCell ref="A68:J68"/>
    <mergeCell ref="B67:D67"/>
    <mergeCell ref="B69:D69"/>
    <mergeCell ref="B64:D64"/>
    <mergeCell ref="B65:D65"/>
    <mergeCell ref="B66:D66"/>
    <mergeCell ref="A57:J57"/>
    <mergeCell ref="E58:E60"/>
    <mergeCell ref="E61:E63"/>
    <mergeCell ref="B70:D70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2023-09-20T03:38:07Z</dcterms:modified>
</cp:coreProperties>
</file>